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rbert Banach\Downloads\"/>
    </mc:Choice>
  </mc:AlternateContent>
  <xr:revisionPtr revIDLastSave="0" documentId="13_ncr:1_{094CDBB9-4A60-42B2-89B6-628653241848}" xr6:coauthVersionLast="47" xr6:coauthVersionMax="47" xr10:uidLastSave="{00000000-0000-0000-0000-000000000000}"/>
  <workbookProtection workbookAlgorithmName="SHA-512" workbookHashValue="Ukby5YRfwOy0e87PIjlPeJquOgMFjvDWgL7pO3kqWHy/C1ptjaa0YlyZQVXFIuQ9MVeVhu4YGBp/7S2Th4J7uw==" workbookSaltValue="NJdbXKZj4ELcQvHKadAhUw==" workbookSpinCount="100000" lockStructure="1"/>
  <bookViews>
    <workbookView xWindow="-109" yWindow="-109" windowWidth="26301" windowHeight="15800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7" i="1" l="1"/>
  <c r="J56" i="1"/>
  <c r="J55" i="1"/>
  <c r="J58" i="1"/>
  <c r="J13" i="1" l="1"/>
  <c r="J26" i="1"/>
  <c r="J51" i="1"/>
  <c r="J70" i="1"/>
  <c r="J62" i="1"/>
  <c r="J64" i="1"/>
  <c r="J37" i="1"/>
  <c r="J61" i="1" l="1"/>
  <c r="J63" i="1"/>
  <c r="J71" i="1"/>
  <c r="J69" i="1"/>
  <c r="J68" i="1"/>
  <c r="J67" i="1"/>
  <c r="J52" i="1"/>
  <c r="J43" i="1"/>
  <c r="J50" i="1"/>
  <c r="J49" i="1"/>
  <c r="J48" i="1"/>
  <c r="J47" i="1"/>
  <c r="J46" i="1"/>
  <c r="J45" i="1"/>
  <c r="J41" i="1"/>
  <c r="J44" i="1"/>
  <c r="J42" i="1"/>
  <c r="J40" i="1"/>
  <c r="J36" i="1"/>
  <c r="J35" i="1"/>
  <c r="J34" i="1"/>
  <c r="J31" i="1"/>
  <c r="J30" i="1"/>
  <c r="J29" i="1"/>
  <c r="J28" i="1"/>
  <c r="J27" i="1"/>
  <c r="J25" i="1"/>
  <c r="J24" i="1"/>
  <c r="J23" i="1"/>
  <c r="J22" i="1"/>
  <c r="J21" i="1"/>
  <c r="J20" i="1"/>
  <c r="J19" i="1"/>
  <c r="J18" i="1"/>
  <c r="J17" i="1"/>
  <c r="J16" i="1"/>
  <c r="H72" i="1" s="1"/>
  <c r="J12" i="1"/>
  <c r="J11" i="1"/>
  <c r="J10" i="1"/>
</calcChain>
</file>

<file path=xl/sharedStrings.xml><?xml version="1.0" encoding="utf-8"?>
<sst xmlns="http://schemas.openxmlformats.org/spreadsheetml/2006/main" count="119" uniqueCount="89">
  <si>
    <t>Adres dostawy, jeśli dotyczy</t>
  </si>
  <si>
    <t>Telefon kontaktowy</t>
  </si>
  <si>
    <t>Jednostka miary porcji</t>
  </si>
  <si>
    <t xml:space="preserve">Ilość porcji </t>
  </si>
  <si>
    <t xml:space="preserve">Cena za porcję </t>
  </si>
  <si>
    <t>Razem</t>
  </si>
  <si>
    <t>Chleb własnego wypieku z płatkami gryczanymi</t>
  </si>
  <si>
    <t>1 szt</t>
  </si>
  <si>
    <t>Chleb żytni na zakwasie</t>
  </si>
  <si>
    <t>Pasta z wędzonego pstrąga</t>
  </si>
  <si>
    <t xml:space="preserve">100 g </t>
  </si>
  <si>
    <t>DANIA ZIMNE</t>
  </si>
  <si>
    <t>100 g</t>
  </si>
  <si>
    <t>Filet karpia w winnej galarecie</t>
  </si>
  <si>
    <t>180 g</t>
  </si>
  <si>
    <t>500 g</t>
  </si>
  <si>
    <t>Polędwica dorsza po grecku</t>
  </si>
  <si>
    <t>140 g</t>
  </si>
  <si>
    <t>Ceviche z sandacza</t>
  </si>
  <si>
    <t>120 g</t>
  </si>
  <si>
    <t>Golonka w galarecie</t>
  </si>
  <si>
    <t>Sałatka jarzynowa</t>
  </si>
  <si>
    <t>Sałatka z buraczków z suszoną żurawiną</t>
  </si>
  <si>
    <t>Sos chrzanowy z pieczonym jabłkiem</t>
  </si>
  <si>
    <t>Sos tatarski</t>
  </si>
  <si>
    <t>Sos winegret</t>
  </si>
  <si>
    <t>ZUPY</t>
  </si>
  <si>
    <t>Wigilijny barszcz czerwony</t>
  </si>
  <si>
    <t>900 ml</t>
  </si>
  <si>
    <t>Zupa borowikowa ze słodką śmietanką</t>
  </si>
  <si>
    <t>Pikantna zupa pomidorowa z sandaczem</t>
  </si>
  <si>
    <t>DANIA GORĄCE</t>
  </si>
  <si>
    <t>Uszka z grzybami</t>
  </si>
  <si>
    <t>Kapusta wigilijna z grzybami</t>
  </si>
  <si>
    <t>Krokiety z kaszą gryczaną, borowikami i duszonym porem</t>
  </si>
  <si>
    <t>Pierogi z kaczki</t>
  </si>
  <si>
    <t>150 g</t>
  </si>
  <si>
    <t>160 g</t>
  </si>
  <si>
    <t>Grzyby leśne w śmietanie</t>
  </si>
  <si>
    <t>CIASTA</t>
  </si>
  <si>
    <t>1 kg</t>
  </si>
  <si>
    <t>Wartość zamówienia</t>
  </si>
  <si>
    <t>Uwagi do zamówienia</t>
  </si>
  <si>
    <t>Imię i nazwisko</t>
  </si>
  <si>
    <t>Data odbioru</t>
  </si>
  <si>
    <t>Godz odbioru</t>
  </si>
  <si>
    <r>
      <t xml:space="preserve">Prosimy o wypełnienie poniższych danych oraz wysłanie wypełnionego pliku na adres </t>
    </r>
    <r>
      <rPr>
        <b/>
        <sz val="11"/>
        <color theme="3"/>
        <rFont val="Czcionka tekstu podstawowego"/>
        <charset val="238"/>
      </rPr>
      <t>specjalne@przystanolsztyn.pl</t>
    </r>
  </si>
  <si>
    <t>Łosoś z grzybami w cieście francuskim</t>
  </si>
  <si>
    <t>350 g</t>
  </si>
  <si>
    <t>Zraz wieprzowy z cebulą i bekonem w sosie pieczeniowym</t>
  </si>
  <si>
    <t>Ciasto chałwowe z brzoskwiniami</t>
  </si>
  <si>
    <t>Boczniak "jak śledzik" w oleju lnianym</t>
  </si>
  <si>
    <t>Matjas holenderski z piklami i białą cebulką w oleju</t>
  </si>
  <si>
    <t>Rolada z kaczki z jabłkami</t>
  </si>
  <si>
    <t>1000 g</t>
  </si>
  <si>
    <t>100 ml</t>
  </si>
  <si>
    <t>Filet sandacza z sosem szafranowym</t>
  </si>
  <si>
    <t>Miodowiec z krówką i orzechami</t>
  </si>
  <si>
    <t>Makowiec z rumem i bakaliami</t>
  </si>
  <si>
    <t>Pasztet z zielonego groszku z orzechami i migdałami</t>
  </si>
  <si>
    <t>Seleryba po grecku</t>
  </si>
  <si>
    <t>Bigos staropolski z mięsem, grzybami i suszoną śliwką</t>
  </si>
  <si>
    <t>DANIA WEGAŃSKIE</t>
  </si>
  <si>
    <t>Kompot z suszonych owoców i korzennych przypraw</t>
  </si>
  <si>
    <t>Wykwintny pasztet z sandacza z orzechami pistacjowymi</t>
  </si>
  <si>
    <t>Pasztet cielęcy w cieście francuskim</t>
  </si>
  <si>
    <t>Pasztet z kaczki z polędwiczkami kurczaka i suszoną żurawiną</t>
  </si>
  <si>
    <t>Kurczak zawijany z pistacjami i camembertem</t>
  </si>
  <si>
    <t>Rolada z boczku pieczonego z czosnkiem i ziołami</t>
  </si>
  <si>
    <t>Filet łososia z pomarańczonym sosem whisky</t>
  </si>
  <si>
    <t>Kaczka pieczona w całości faszerowana kaszą gryczaną, wątróbką i borowikami</t>
  </si>
  <si>
    <t>1500 g</t>
  </si>
  <si>
    <t>Polędwiczka wieprzowa sous vide z sosem borowikowym</t>
  </si>
  <si>
    <t>Gołąbki cielęce w sosie pomidorowym</t>
  </si>
  <si>
    <t>200 g</t>
  </si>
  <si>
    <t>Szarlotka z Szarej Renety</t>
  </si>
  <si>
    <t>Sernik baskijski z kruszonymi pistacjami</t>
  </si>
  <si>
    <t>Filet halibuta z sosem truflowym</t>
  </si>
  <si>
    <t>Udo kacze confit z konfiturą żurawinową</t>
  </si>
  <si>
    <t>160g</t>
  </si>
  <si>
    <t>Wegańskie gołąbki z kaszą gryczaną, soczewicą i suszonymi pomidorami</t>
  </si>
  <si>
    <t>200g</t>
  </si>
  <si>
    <t>Specjały w całości na rodzinny stół</t>
  </si>
  <si>
    <t>DANIA WIGILIJNO - ŚWIĄTECZNE 2025</t>
  </si>
  <si>
    <t>Długo pieczony udziec jagnięcy szpikowany czosnkiem i wędzonym boczkiem</t>
  </si>
  <si>
    <t>1 szt. Waga około 1,2 kg</t>
  </si>
  <si>
    <t>Pieczeń z dzika z sosem śliwkowym</t>
  </si>
  <si>
    <t>900 g</t>
  </si>
  <si>
    <t xml:space="preserve">Flaki wołowe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</si>
</sst>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6" formatCode="#,##0\ &quot;zł&quot;;[Red]\-#,##0\ &quot;zł&quot;"/>
    <numFmt numFmtId="44" formatCode="_-* #,##0.00\ &quot;zł&quot;_-;\-* #,##0.00\ &quot;zł&quot;_-;_-* &quot;-&quot;??\ &quot;zł&quot;_-;_-@_-"/>
    <numFmt numFmtId="164" formatCode="#,##0\ &quot;zł&quot;"/>
    <numFmt numFmtId="165" formatCode="#,##0.00\ &quot;zł&quot;"/>
  </numFmts>
  <fonts count="22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i/>
      <sz val="13"/>
      <color theme="1"/>
      <name val="Calibri"/>
      <family val="2"/>
      <charset val="238"/>
      <scheme val="minor"/>
    </font>
    <font>
      <b/>
      <sz val="13"/>
      <color rgb="FFC00000"/>
      <name val="Calibri"/>
      <family val="2"/>
      <charset val="238"/>
      <scheme val="minor"/>
    </font>
    <font>
      <b/>
      <sz val="22"/>
      <color rgb="FFC0000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8"/>
      <color theme="1"/>
      <name val="Czcionka tekstu podstawowego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8"/>
      <color theme="1"/>
      <name val="Czcionka tekstu podstawowego"/>
      <charset val="238"/>
    </font>
    <font>
      <sz val="14"/>
      <color theme="1"/>
      <name val="Czcionka tekstu podstawowego"/>
      <family val="2"/>
      <charset val="238"/>
    </font>
    <font>
      <sz val="16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b/>
      <sz val="11"/>
      <color theme="3"/>
      <name val="Czcionka tekstu podstawowego"/>
      <charset val="238"/>
    </font>
    <font>
      <sz val="8"/>
      <name val="Czcionka tekstu podstawowego"/>
      <family val="2"/>
      <charset val="238"/>
    </font>
    <font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rgb="FFC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rgb="FFC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rgb="FFC00000"/>
      </right>
      <top/>
      <bottom style="thin">
        <color indexed="64"/>
      </bottom>
      <diagonal/>
    </border>
    <border>
      <left style="thick">
        <color rgb="FFC00000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6">
    <xf numFmtId="0" fontId="0" fillId="0" borderId="0" xfId="0"/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6" fontId="8" fillId="0" borderId="1" xfId="1" applyNumberFormat="1" applyFont="1" applyBorder="1" applyAlignment="1" applyProtection="1">
      <alignment horizontal="center" vertical="center"/>
    </xf>
    <xf numFmtId="0" fontId="12" fillId="2" borderId="0" xfId="0" applyFont="1" applyFill="1" applyAlignment="1" applyProtection="1">
      <alignment horizontal="center" vertical="center"/>
      <protection locked="0"/>
    </xf>
    <xf numFmtId="0" fontId="17" fillId="5" borderId="4" xfId="0" applyFont="1" applyFill="1" applyBorder="1" applyAlignment="1" applyProtection="1">
      <alignment horizontal="center"/>
      <protection locked="0"/>
    </xf>
    <xf numFmtId="0" fontId="17" fillId="5" borderId="5" xfId="0" applyFont="1" applyFill="1" applyBorder="1" applyAlignment="1" applyProtection="1">
      <alignment horizontal="center"/>
      <protection locked="0"/>
    </xf>
    <xf numFmtId="0" fontId="17" fillId="5" borderId="6" xfId="0" applyFont="1" applyFill="1" applyBorder="1" applyAlignment="1" applyProtection="1">
      <alignment horizontal="center"/>
      <protection locked="0"/>
    </xf>
    <xf numFmtId="0" fontId="16" fillId="5" borderId="4" xfId="0" applyFont="1" applyFill="1" applyBorder="1" applyAlignment="1" applyProtection="1">
      <alignment horizontal="center"/>
      <protection locked="0"/>
    </xf>
    <xf numFmtId="0" fontId="16" fillId="5" borderId="5" xfId="0" applyFont="1" applyFill="1" applyBorder="1" applyAlignment="1" applyProtection="1">
      <alignment horizontal="center"/>
      <protection locked="0"/>
    </xf>
    <xf numFmtId="0" fontId="16" fillId="5" borderId="6" xfId="0" applyFont="1" applyFill="1" applyBorder="1" applyAlignment="1" applyProtection="1">
      <alignment horizontal="center"/>
      <protection locked="0"/>
    </xf>
    <xf numFmtId="16" fontId="16" fillId="5" borderId="4" xfId="0" applyNumberFormat="1" applyFont="1" applyFill="1" applyBorder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0" fillId="0" borderId="0" xfId="0" applyProtection="1"/>
    <xf numFmtId="0" fontId="2" fillId="3" borderId="10" xfId="0" applyFont="1" applyFill="1" applyBorder="1" applyAlignment="1" applyProtection="1">
      <alignment horizontal="right" vertical="center"/>
    </xf>
    <xf numFmtId="0" fontId="2" fillId="3" borderId="2" xfId="0" applyFont="1" applyFill="1" applyBorder="1" applyAlignment="1" applyProtection="1">
      <alignment horizontal="right" vertical="center"/>
    </xf>
    <xf numFmtId="0" fontId="2" fillId="3" borderId="9" xfId="0" applyFont="1" applyFill="1" applyBorder="1" applyAlignment="1" applyProtection="1">
      <alignment horizontal="right" vertical="center"/>
    </xf>
    <xf numFmtId="165" fontId="11" fillId="4" borderId="11" xfId="0" applyNumberFormat="1" applyFont="1" applyFill="1" applyBorder="1" applyAlignment="1" applyProtection="1">
      <alignment horizontal="center" vertical="center"/>
    </xf>
    <xf numFmtId="165" fontId="11" fillId="4" borderId="2" xfId="0" applyNumberFormat="1" applyFont="1" applyFill="1" applyBorder="1" applyAlignment="1" applyProtection="1">
      <alignment horizontal="center" vertical="center"/>
    </xf>
    <xf numFmtId="165" fontId="11" fillId="4" borderId="12" xfId="0" applyNumberFormat="1" applyFont="1" applyFill="1" applyBorder="1" applyAlignment="1" applyProtection="1">
      <alignment horizontal="center" vertical="center"/>
    </xf>
    <xf numFmtId="0" fontId="2" fillId="3" borderId="13" xfId="0" applyFont="1" applyFill="1" applyBorder="1" applyAlignment="1" applyProtection="1">
      <alignment horizontal="right" vertical="center"/>
    </xf>
    <xf numFmtId="0" fontId="2" fillId="3" borderId="8" xfId="0" applyFont="1" applyFill="1" applyBorder="1" applyAlignment="1" applyProtection="1">
      <alignment horizontal="right" vertical="center"/>
    </xf>
    <xf numFmtId="0" fontId="2" fillId="3" borderId="14" xfId="0" applyFont="1" applyFill="1" applyBorder="1" applyAlignment="1" applyProtection="1">
      <alignment horizontal="right" vertical="center"/>
    </xf>
    <xf numFmtId="165" fontId="11" fillId="4" borderId="15" xfId="0" applyNumberFormat="1" applyFont="1" applyFill="1" applyBorder="1" applyAlignment="1" applyProtection="1">
      <alignment horizontal="center" vertical="center"/>
    </xf>
    <xf numFmtId="165" fontId="11" fillId="4" borderId="8" xfId="0" applyNumberFormat="1" applyFont="1" applyFill="1" applyBorder="1" applyAlignment="1" applyProtection="1">
      <alignment horizontal="center" vertical="center"/>
    </xf>
    <xf numFmtId="165" fontId="11" fillId="4" borderId="16" xfId="0" applyNumberFormat="1" applyFont="1" applyFill="1" applyBorder="1" applyAlignment="1" applyProtection="1">
      <alignment horizontal="center" vertical="center"/>
    </xf>
    <xf numFmtId="164" fontId="8" fillId="0" borderId="1" xfId="0" applyNumberFormat="1" applyFont="1" applyBorder="1" applyAlignment="1" applyProtection="1">
      <alignment horizontal="center" vertical="center"/>
    </xf>
    <xf numFmtId="164" fontId="9" fillId="0" borderId="1" xfId="0" applyNumberFormat="1" applyFont="1" applyBorder="1" applyAlignment="1" applyProtection="1">
      <alignment horizontal="center" vertical="center"/>
    </xf>
    <xf numFmtId="164" fontId="8" fillId="0" borderId="3" xfId="0" applyNumberFormat="1" applyFont="1" applyBorder="1" applyAlignment="1" applyProtection="1">
      <alignment horizontal="center" vertical="center"/>
    </xf>
    <xf numFmtId="6" fontId="7" fillId="0" borderId="1" xfId="0" applyNumberFormat="1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left" vertical="top"/>
    </xf>
    <xf numFmtId="0" fontId="7" fillId="0" borderId="5" xfId="0" applyFont="1" applyBorder="1" applyAlignment="1" applyProtection="1">
      <alignment horizontal="left" vertical="top"/>
    </xf>
    <xf numFmtId="0" fontId="7" fillId="0" borderId="6" xfId="0" applyFont="1" applyBorder="1" applyAlignment="1" applyProtection="1">
      <alignment horizontal="left" vertical="top"/>
    </xf>
    <xf numFmtId="0" fontId="7" fillId="0" borderId="1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left" vertical="top"/>
    </xf>
    <xf numFmtId="0" fontId="7" fillId="0" borderId="5" xfId="0" applyFont="1" applyBorder="1" applyAlignment="1" applyProtection="1">
      <alignment horizontal="left" vertical="top"/>
    </xf>
    <xf numFmtId="0" fontId="7" fillId="0" borderId="6" xfId="0" applyFont="1" applyBorder="1" applyAlignment="1" applyProtection="1">
      <alignment horizontal="left" vertical="top"/>
    </xf>
    <xf numFmtId="0" fontId="7" fillId="0" borderId="6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/>
    </xf>
    <xf numFmtId="0" fontId="10" fillId="0" borderId="8" xfId="0" applyFont="1" applyBorder="1" applyAlignment="1" applyProtection="1">
      <alignment horizontal="center"/>
    </xf>
    <xf numFmtId="164" fontId="8" fillId="0" borderId="7" xfId="0" applyNumberFormat="1" applyFont="1" applyBorder="1" applyAlignment="1" applyProtection="1">
      <alignment horizontal="center" vertical="center"/>
    </xf>
    <xf numFmtId="164" fontId="9" fillId="0" borderId="7" xfId="0" applyNumberFormat="1" applyFont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horizontal="left" vertical="top"/>
    </xf>
    <xf numFmtId="0" fontId="7" fillId="0" borderId="8" xfId="0" applyFont="1" applyBorder="1" applyAlignment="1" applyProtection="1">
      <alignment horizontal="left" vertical="top"/>
    </xf>
    <xf numFmtId="0" fontId="7" fillId="0" borderId="16" xfId="0" applyFont="1" applyBorder="1" applyAlignment="1" applyProtection="1">
      <alignment horizontal="left" vertical="top"/>
    </xf>
    <xf numFmtId="0" fontId="7" fillId="0" borderId="7" xfId="0" applyFont="1" applyBorder="1" applyAlignment="1" applyProtection="1">
      <alignment horizontal="center" vertical="center"/>
    </xf>
    <xf numFmtId="164" fontId="8" fillId="0" borderId="1" xfId="0" applyNumberFormat="1" applyFont="1" applyFill="1" applyBorder="1" applyAlignment="1" applyProtection="1">
      <alignment horizontal="center" vertical="center"/>
    </xf>
    <xf numFmtId="164" fontId="9" fillId="0" borderId="1" xfId="0" applyNumberFormat="1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left" vertical="top" wrapText="1"/>
    </xf>
    <xf numFmtId="0" fontId="7" fillId="0" borderId="5" xfId="0" applyFont="1" applyFill="1" applyBorder="1" applyAlignment="1" applyProtection="1">
      <alignment horizontal="left" vertical="top" wrapText="1"/>
    </xf>
    <xf numFmtId="0" fontId="7" fillId="0" borderId="6" xfId="0" applyFont="1" applyFill="1" applyBorder="1" applyAlignment="1" applyProtection="1">
      <alignment horizontal="left" vertical="top" wrapText="1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left" vertical="top" wrapText="1"/>
    </xf>
    <xf numFmtId="0" fontId="21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left" vertical="center"/>
    </xf>
    <xf numFmtId="0" fontId="7" fillId="0" borderId="1" xfId="0" applyFont="1" applyFill="1" applyBorder="1" applyAlignment="1" applyProtection="1">
      <alignment horizontal="left" vertical="top"/>
    </xf>
    <xf numFmtId="0" fontId="7" fillId="0" borderId="0" xfId="0" applyFont="1" applyAlignment="1" applyProtection="1">
      <alignment horizontal="left" vertical="top"/>
    </xf>
    <xf numFmtId="0" fontId="7" fillId="0" borderId="0" xfId="0" applyFont="1" applyAlignment="1" applyProtection="1">
      <alignment horizontal="left" vertical="center"/>
    </xf>
    <xf numFmtId="164" fontId="8" fillId="0" borderId="0" xfId="0" applyNumberFormat="1" applyFont="1" applyAlignment="1" applyProtection="1">
      <alignment horizontal="right" vertical="center"/>
    </xf>
    <xf numFmtId="164" fontId="9" fillId="0" borderId="0" xfId="0" applyNumberFormat="1" applyFont="1" applyAlignment="1" applyProtection="1">
      <alignment horizontal="right" vertical="center"/>
    </xf>
    <xf numFmtId="0" fontId="10" fillId="0" borderId="1" xfId="0" applyFont="1" applyFill="1" applyBorder="1" applyAlignment="1" applyProtection="1">
      <alignment horizontal="center"/>
    </xf>
    <xf numFmtId="0" fontId="7" fillId="0" borderId="4" xfId="0" applyFont="1" applyBorder="1" applyAlignment="1" applyProtection="1">
      <alignment horizontal="left" vertical="top" wrapText="1"/>
    </xf>
    <xf numFmtId="0" fontId="7" fillId="0" borderId="5" xfId="0" applyFont="1" applyBorder="1" applyAlignment="1" applyProtection="1">
      <alignment horizontal="left" vertical="top" wrapText="1"/>
    </xf>
    <xf numFmtId="0" fontId="7" fillId="0" borderId="6" xfId="0" applyFont="1" applyBorder="1" applyAlignment="1" applyProtection="1">
      <alignment horizontal="left" vertical="top" wrapText="1"/>
    </xf>
    <xf numFmtId="6" fontId="8" fillId="0" borderId="1" xfId="0" applyNumberFormat="1" applyFont="1" applyBorder="1" applyAlignment="1" applyProtection="1">
      <alignment horizontal="center" vertical="center"/>
    </xf>
    <xf numFmtId="6" fontId="9" fillId="0" borderId="1" xfId="0" applyNumberFormat="1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left" vertical="top"/>
    </xf>
    <xf numFmtId="0" fontId="7" fillId="0" borderId="1" xfId="0" applyFont="1" applyBorder="1" applyAlignment="1" applyProtection="1">
      <alignment horizontal="left" vertical="top" wrapText="1"/>
    </xf>
    <xf numFmtId="0" fontId="14" fillId="0" borderId="4" xfId="0" applyFont="1" applyBorder="1" applyAlignment="1" applyProtection="1">
      <alignment horizontal="center" vertical="top"/>
    </xf>
    <xf numFmtId="0" fontId="14" fillId="0" borderId="5" xfId="0" applyFont="1" applyBorder="1" applyAlignment="1" applyProtection="1">
      <alignment horizontal="center" vertical="top"/>
    </xf>
    <xf numFmtId="0" fontId="14" fillId="0" borderId="6" xfId="0" applyFont="1" applyBorder="1" applyAlignment="1" applyProtection="1">
      <alignment horizontal="center" vertical="top"/>
    </xf>
    <xf numFmtId="0" fontId="3" fillId="0" borderId="4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0" fontId="14" fillId="0" borderId="0" xfId="0" applyFont="1" applyAlignment="1" applyProtection="1">
      <alignment horizontal="center" vertical="top"/>
    </xf>
    <xf numFmtId="0" fontId="3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13" fillId="0" borderId="4" xfId="0" applyFont="1" applyBorder="1" applyAlignment="1" applyProtection="1">
      <alignment horizontal="center" vertical="top"/>
    </xf>
    <xf numFmtId="0" fontId="13" fillId="0" borderId="5" xfId="0" applyFont="1" applyBorder="1" applyAlignment="1" applyProtection="1">
      <alignment horizontal="center" vertical="top"/>
    </xf>
    <xf numFmtId="0" fontId="13" fillId="0" borderId="6" xfId="0" applyFont="1" applyBorder="1" applyAlignment="1" applyProtection="1">
      <alignment horizontal="center" vertical="top"/>
    </xf>
    <xf numFmtId="0" fontId="15" fillId="0" borderId="0" xfId="0" applyFont="1" applyAlignment="1" applyProtection="1">
      <alignment horizontal="center"/>
    </xf>
    <xf numFmtId="0" fontId="18" fillId="0" borderId="0" xfId="0" applyFont="1" applyAlignment="1" applyProtection="1">
      <alignment horizontal="center" wrapText="1"/>
    </xf>
  </cellXfs>
  <cellStyles count="2">
    <cellStyle name="Normalny" xfId="0" builtinId="0"/>
    <cellStyle name="Walutowy" xfId="1" builtinId="4"/>
  </cellStyles>
  <dxfs count="0"/>
  <tableStyles count="1" defaultTableStyle="TableStyleMedium9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2"/>
  <sheetViews>
    <sheetView showGridLines="0" tabSelected="1" view="pageBreakPreview" topLeftCell="A58" zoomScaleNormal="100" zoomScaleSheetLayoutView="100" workbookViewId="0">
      <selection activeCell="H68" sqref="H68"/>
    </sheetView>
  </sheetViews>
  <sheetFormatPr defaultRowHeight="13.6"/>
  <cols>
    <col min="1" max="6" width="8.88671875" style="14"/>
    <col min="7" max="7" width="8.21875" style="14" customWidth="1"/>
    <col min="8" max="8" width="8.44140625" style="14" customWidth="1"/>
    <col min="9" max="10" width="8.88671875" style="14"/>
    <col min="11" max="11" width="53.5546875" style="14" customWidth="1"/>
    <col min="12" max="16384" width="8.88671875" style="14"/>
  </cols>
  <sheetData>
    <row r="1" spans="1:10" ht="23.8">
      <c r="A1" s="84" t="s">
        <v>83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ht="30.75" customHeight="1">
      <c r="A2" s="85" t="s">
        <v>46</v>
      </c>
      <c r="B2" s="85"/>
      <c r="C2" s="85"/>
      <c r="D2" s="85"/>
      <c r="E2" s="85"/>
      <c r="F2" s="85"/>
      <c r="G2" s="85"/>
      <c r="H2" s="85"/>
      <c r="I2" s="85"/>
      <c r="J2" s="85"/>
    </row>
    <row r="3" spans="1:10" ht="18.350000000000001">
      <c r="A3" s="9"/>
      <c r="B3" s="10"/>
      <c r="C3" s="10"/>
      <c r="D3" s="11"/>
      <c r="F3" s="12"/>
      <c r="G3" s="11"/>
      <c r="I3" s="9"/>
      <c r="J3" s="11"/>
    </row>
    <row r="4" spans="1:10">
      <c r="A4" s="81" t="s">
        <v>43</v>
      </c>
      <c r="B4" s="82"/>
      <c r="C4" s="82"/>
      <c r="D4" s="83"/>
      <c r="F4" s="81" t="s">
        <v>44</v>
      </c>
      <c r="G4" s="83"/>
      <c r="I4" s="81" t="s">
        <v>45</v>
      </c>
      <c r="J4" s="83"/>
    </row>
    <row r="5" spans="1:10" ht="18.350000000000001">
      <c r="A5" s="9"/>
      <c r="B5" s="10"/>
      <c r="C5" s="10"/>
      <c r="D5" s="11"/>
    </row>
    <row r="6" spans="1:10" ht="21.1">
      <c r="A6" s="9"/>
      <c r="B6" s="10"/>
      <c r="C6" s="10"/>
      <c r="D6" s="11"/>
      <c r="F6" s="6"/>
      <c r="G6" s="7"/>
      <c r="H6" s="8"/>
    </row>
    <row r="7" spans="1:10" ht="14.3">
      <c r="A7" s="69" t="s">
        <v>0</v>
      </c>
      <c r="B7" s="70"/>
      <c r="C7" s="70"/>
      <c r="D7" s="71"/>
      <c r="F7" s="72" t="s">
        <v>1</v>
      </c>
      <c r="G7" s="73"/>
      <c r="H7" s="74"/>
    </row>
    <row r="8" spans="1:10" ht="14.3">
      <c r="A8" s="75"/>
      <c r="B8" s="75"/>
      <c r="C8" s="75"/>
      <c r="D8" s="75"/>
      <c r="F8" s="76"/>
      <c r="G8" s="76"/>
      <c r="H8" s="76"/>
    </row>
    <row r="9" spans="1:10" ht="39.75" customHeight="1">
      <c r="A9" s="77"/>
      <c r="B9" s="77"/>
      <c r="C9" s="77"/>
      <c r="D9" s="77"/>
      <c r="E9" s="77"/>
      <c r="F9" s="77"/>
      <c r="G9" s="78" t="s">
        <v>2</v>
      </c>
      <c r="H9" s="79" t="s">
        <v>3</v>
      </c>
      <c r="I9" s="80" t="s">
        <v>4</v>
      </c>
      <c r="J9" s="80" t="s">
        <v>5</v>
      </c>
    </row>
    <row r="10" spans="1:10" ht="17">
      <c r="A10" s="67" t="s">
        <v>6</v>
      </c>
      <c r="B10" s="67"/>
      <c r="C10" s="67"/>
      <c r="D10" s="67"/>
      <c r="E10" s="67"/>
      <c r="F10" s="67"/>
      <c r="G10" s="34" t="s">
        <v>7</v>
      </c>
      <c r="H10" s="1"/>
      <c r="I10" s="4">
        <v>28</v>
      </c>
      <c r="J10" s="66">
        <f>H10*I10</f>
        <v>0</v>
      </c>
    </row>
    <row r="11" spans="1:10" ht="17">
      <c r="A11" s="67" t="s">
        <v>8</v>
      </c>
      <c r="B11" s="67"/>
      <c r="C11" s="67"/>
      <c r="D11" s="67"/>
      <c r="E11" s="67"/>
      <c r="F11" s="67"/>
      <c r="G11" s="34" t="s">
        <v>7</v>
      </c>
      <c r="H11" s="1"/>
      <c r="I11" s="65">
        <v>32</v>
      </c>
      <c r="J11" s="66">
        <f>H11*I11</f>
        <v>0</v>
      </c>
    </row>
    <row r="12" spans="1:10" ht="17">
      <c r="A12" s="67" t="s">
        <v>9</v>
      </c>
      <c r="B12" s="67"/>
      <c r="C12" s="67"/>
      <c r="D12" s="67"/>
      <c r="E12" s="67"/>
      <c r="F12" s="67"/>
      <c r="G12" s="34" t="s">
        <v>10</v>
      </c>
      <c r="H12" s="1"/>
      <c r="I12" s="65">
        <v>18</v>
      </c>
      <c r="J12" s="66">
        <f>H12*I12</f>
        <v>0</v>
      </c>
    </row>
    <row r="13" spans="1:10" ht="17">
      <c r="A13" s="67" t="s">
        <v>63</v>
      </c>
      <c r="B13" s="67"/>
      <c r="C13" s="67"/>
      <c r="D13" s="67"/>
      <c r="E13" s="67"/>
      <c r="F13" s="67"/>
      <c r="G13" s="34" t="s">
        <v>28</v>
      </c>
      <c r="H13" s="1"/>
      <c r="I13" s="65">
        <v>26</v>
      </c>
      <c r="J13" s="66">
        <f>H13*I13</f>
        <v>0</v>
      </c>
    </row>
    <row r="14" spans="1:10">
      <c r="A14" s="39" t="s">
        <v>11</v>
      </c>
      <c r="B14" s="39"/>
      <c r="C14" s="39"/>
      <c r="D14" s="39"/>
      <c r="E14" s="39"/>
      <c r="F14" s="39"/>
      <c r="G14" s="39"/>
      <c r="H14" s="39"/>
      <c r="I14" s="39"/>
      <c r="J14" s="39"/>
    </row>
    <row r="15" spans="1:10">
      <c r="A15" s="39"/>
      <c r="B15" s="39"/>
      <c r="C15" s="39"/>
      <c r="D15" s="39"/>
      <c r="E15" s="39"/>
      <c r="F15" s="39"/>
      <c r="G15" s="39"/>
      <c r="H15" s="39"/>
      <c r="I15" s="39"/>
      <c r="J15" s="39"/>
    </row>
    <row r="16" spans="1:10" ht="17">
      <c r="A16" s="67" t="s">
        <v>13</v>
      </c>
      <c r="B16" s="67"/>
      <c r="C16" s="67"/>
      <c r="D16" s="67"/>
      <c r="E16" s="67"/>
      <c r="F16" s="67"/>
      <c r="G16" s="34" t="s">
        <v>14</v>
      </c>
      <c r="H16" s="1"/>
      <c r="I16" s="27">
        <v>31</v>
      </c>
      <c r="J16" s="28">
        <f t="shared" ref="J16:J31" si="0">H16*I16</f>
        <v>0</v>
      </c>
    </row>
    <row r="17" spans="1:10" ht="17">
      <c r="A17" s="68" t="s">
        <v>64</v>
      </c>
      <c r="B17" s="68"/>
      <c r="C17" s="68"/>
      <c r="D17" s="68"/>
      <c r="E17" s="68"/>
      <c r="F17" s="68"/>
      <c r="G17" s="34" t="s">
        <v>15</v>
      </c>
      <c r="H17" s="1"/>
      <c r="I17" s="27">
        <v>99</v>
      </c>
      <c r="J17" s="28">
        <f t="shared" si="0"/>
        <v>0</v>
      </c>
    </row>
    <row r="18" spans="1:10" ht="17">
      <c r="A18" s="68" t="s">
        <v>52</v>
      </c>
      <c r="B18" s="68"/>
      <c r="C18" s="68"/>
      <c r="D18" s="68"/>
      <c r="E18" s="68"/>
      <c r="F18" s="68"/>
      <c r="G18" s="34" t="s">
        <v>17</v>
      </c>
      <c r="H18" s="1"/>
      <c r="I18" s="27">
        <v>25</v>
      </c>
      <c r="J18" s="28">
        <f t="shared" si="0"/>
        <v>0</v>
      </c>
    </row>
    <row r="19" spans="1:10" ht="17">
      <c r="A19" s="67" t="s">
        <v>16</v>
      </c>
      <c r="B19" s="67"/>
      <c r="C19" s="67"/>
      <c r="D19" s="67"/>
      <c r="E19" s="67"/>
      <c r="F19" s="67"/>
      <c r="G19" s="34" t="s">
        <v>17</v>
      </c>
      <c r="H19" s="1"/>
      <c r="I19" s="27">
        <v>29</v>
      </c>
      <c r="J19" s="28">
        <f t="shared" si="0"/>
        <v>0</v>
      </c>
    </row>
    <row r="20" spans="1:10" ht="17">
      <c r="A20" s="67" t="s">
        <v>18</v>
      </c>
      <c r="B20" s="67"/>
      <c r="C20" s="67"/>
      <c r="D20" s="67"/>
      <c r="E20" s="67"/>
      <c r="F20" s="67"/>
      <c r="G20" s="34" t="s">
        <v>19</v>
      </c>
      <c r="H20" s="1"/>
      <c r="I20" s="27">
        <v>38</v>
      </c>
      <c r="J20" s="28">
        <f t="shared" si="0"/>
        <v>0</v>
      </c>
    </row>
    <row r="21" spans="1:10" ht="17">
      <c r="A21" s="67" t="s">
        <v>65</v>
      </c>
      <c r="B21" s="67"/>
      <c r="C21" s="67"/>
      <c r="D21" s="67"/>
      <c r="E21" s="67"/>
      <c r="F21" s="67"/>
      <c r="G21" s="34" t="s">
        <v>48</v>
      </c>
      <c r="H21" s="1"/>
      <c r="I21" s="27">
        <v>53</v>
      </c>
      <c r="J21" s="28">
        <f t="shared" si="0"/>
        <v>0</v>
      </c>
    </row>
    <row r="22" spans="1:10" ht="17">
      <c r="A22" s="67" t="s">
        <v>20</v>
      </c>
      <c r="B22" s="67"/>
      <c r="C22" s="67"/>
      <c r="D22" s="67"/>
      <c r="E22" s="67"/>
      <c r="F22" s="67"/>
      <c r="G22" s="34" t="s">
        <v>15</v>
      </c>
      <c r="H22" s="1"/>
      <c r="I22" s="27">
        <v>49</v>
      </c>
      <c r="J22" s="28">
        <f t="shared" si="0"/>
        <v>0</v>
      </c>
    </row>
    <row r="23" spans="1:10" ht="17">
      <c r="A23" s="67" t="s">
        <v>53</v>
      </c>
      <c r="B23" s="67"/>
      <c r="C23" s="67"/>
      <c r="D23" s="67"/>
      <c r="E23" s="67"/>
      <c r="F23" s="67"/>
      <c r="G23" s="34" t="s">
        <v>15</v>
      </c>
      <c r="H23" s="1"/>
      <c r="I23" s="27">
        <v>99</v>
      </c>
      <c r="J23" s="28">
        <f t="shared" si="0"/>
        <v>0</v>
      </c>
    </row>
    <row r="24" spans="1:10" ht="17">
      <c r="A24" s="67" t="s">
        <v>66</v>
      </c>
      <c r="B24" s="67"/>
      <c r="C24" s="67"/>
      <c r="D24" s="67"/>
      <c r="E24" s="67"/>
      <c r="F24" s="67"/>
      <c r="G24" s="34" t="s">
        <v>15</v>
      </c>
      <c r="H24" s="1"/>
      <c r="I24" s="27">
        <v>69</v>
      </c>
      <c r="J24" s="28">
        <f t="shared" si="0"/>
        <v>0</v>
      </c>
    </row>
    <row r="25" spans="1:10" ht="17">
      <c r="A25" s="67" t="s">
        <v>67</v>
      </c>
      <c r="B25" s="67"/>
      <c r="C25" s="67"/>
      <c r="D25" s="67"/>
      <c r="E25" s="67"/>
      <c r="F25" s="67"/>
      <c r="G25" s="34" t="s">
        <v>15</v>
      </c>
      <c r="H25" s="1"/>
      <c r="I25" s="65">
        <v>59</v>
      </c>
      <c r="J25" s="66">
        <f t="shared" si="0"/>
        <v>0</v>
      </c>
    </row>
    <row r="26" spans="1:10" ht="20.25" customHeight="1">
      <c r="A26" s="68" t="s">
        <v>68</v>
      </c>
      <c r="B26" s="68"/>
      <c r="C26" s="68"/>
      <c r="D26" s="68"/>
      <c r="E26" s="68"/>
      <c r="F26" s="68"/>
      <c r="G26" s="34" t="s">
        <v>15</v>
      </c>
      <c r="H26" s="1"/>
      <c r="I26" s="65">
        <v>63</v>
      </c>
      <c r="J26" s="66">
        <f t="shared" si="0"/>
        <v>0</v>
      </c>
    </row>
    <row r="27" spans="1:10" ht="17">
      <c r="A27" s="67" t="s">
        <v>21</v>
      </c>
      <c r="B27" s="67"/>
      <c r="C27" s="67"/>
      <c r="D27" s="67"/>
      <c r="E27" s="67"/>
      <c r="F27" s="67"/>
      <c r="G27" s="34" t="s">
        <v>54</v>
      </c>
      <c r="H27" s="1"/>
      <c r="I27" s="65">
        <v>65</v>
      </c>
      <c r="J27" s="66">
        <f t="shared" si="0"/>
        <v>0</v>
      </c>
    </row>
    <row r="28" spans="1:10" ht="17">
      <c r="A28" s="67" t="s">
        <v>22</v>
      </c>
      <c r="B28" s="67"/>
      <c r="C28" s="67"/>
      <c r="D28" s="67"/>
      <c r="E28" s="67"/>
      <c r="F28" s="67"/>
      <c r="G28" s="34" t="s">
        <v>12</v>
      </c>
      <c r="H28" s="1"/>
      <c r="I28" s="65">
        <v>9</v>
      </c>
      <c r="J28" s="66">
        <f t="shared" si="0"/>
        <v>0</v>
      </c>
    </row>
    <row r="29" spans="1:10" ht="17">
      <c r="A29" s="67" t="s">
        <v>23</v>
      </c>
      <c r="B29" s="67"/>
      <c r="C29" s="67"/>
      <c r="D29" s="67"/>
      <c r="E29" s="67"/>
      <c r="F29" s="67"/>
      <c r="G29" s="34" t="s">
        <v>12</v>
      </c>
      <c r="H29" s="1"/>
      <c r="I29" s="65">
        <v>10</v>
      </c>
      <c r="J29" s="66">
        <f t="shared" si="0"/>
        <v>0</v>
      </c>
    </row>
    <row r="30" spans="1:10" ht="17">
      <c r="A30" s="67" t="s">
        <v>24</v>
      </c>
      <c r="B30" s="67"/>
      <c r="C30" s="67"/>
      <c r="D30" s="67"/>
      <c r="E30" s="67"/>
      <c r="F30" s="67"/>
      <c r="G30" s="34" t="s">
        <v>12</v>
      </c>
      <c r="H30" s="1"/>
      <c r="I30" s="65">
        <v>16</v>
      </c>
      <c r="J30" s="66">
        <f t="shared" si="0"/>
        <v>0</v>
      </c>
    </row>
    <row r="31" spans="1:10" ht="17">
      <c r="A31" s="67" t="s">
        <v>25</v>
      </c>
      <c r="B31" s="67"/>
      <c r="C31" s="67"/>
      <c r="D31" s="67"/>
      <c r="E31" s="67"/>
      <c r="F31" s="67"/>
      <c r="G31" s="34" t="s">
        <v>55</v>
      </c>
      <c r="H31" s="1"/>
      <c r="I31" s="65">
        <v>16</v>
      </c>
      <c r="J31" s="66">
        <f t="shared" si="0"/>
        <v>0</v>
      </c>
    </row>
    <row r="32" spans="1:10">
      <c r="A32" s="39" t="s">
        <v>26</v>
      </c>
      <c r="B32" s="39"/>
      <c r="C32" s="39"/>
      <c r="D32" s="39"/>
      <c r="E32" s="39"/>
      <c r="F32" s="39"/>
      <c r="G32" s="39"/>
      <c r="H32" s="39"/>
      <c r="I32" s="39"/>
      <c r="J32" s="39"/>
    </row>
    <row r="33" spans="1:10">
      <c r="A33" s="39"/>
      <c r="B33" s="39"/>
      <c r="C33" s="39"/>
      <c r="D33" s="39"/>
      <c r="E33" s="39"/>
      <c r="F33" s="39"/>
      <c r="G33" s="39"/>
      <c r="H33" s="39"/>
      <c r="I33" s="39"/>
      <c r="J33" s="39"/>
    </row>
    <row r="34" spans="1:10" ht="17">
      <c r="A34" s="31" t="s">
        <v>27</v>
      </c>
      <c r="B34" s="32"/>
      <c r="C34" s="32"/>
      <c r="D34" s="32"/>
      <c r="E34" s="32"/>
      <c r="F34" s="33"/>
      <c r="G34" s="34" t="s">
        <v>28</v>
      </c>
      <c r="H34" s="1"/>
      <c r="I34" s="27">
        <v>35</v>
      </c>
      <c r="J34" s="28">
        <f>H34*I34</f>
        <v>0</v>
      </c>
    </row>
    <row r="35" spans="1:10" ht="17">
      <c r="A35" s="31" t="s">
        <v>29</v>
      </c>
      <c r="B35" s="32"/>
      <c r="C35" s="32"/>
      <c r="D35" s="32"/>
      <c r="E35" s="32"/>
      <c r="F35" s="33"/>
      <c r="G35" s="34" t="s">
        <v>28</v>
      </c>
      <c r="H35" s="1"/>
      <c r="I35" s="27">
        <v>89</v>
      </c>
      <c r="J35" s="28">
        <f>H35*I35</f>
        <v>0</v>
      </c>
    </row>
    <row r="36" spans="1:10" ht="17">
      <c r="A36" s="31" t="s">
        <v>30</v>
      </c>
      <c r="B36" s="32"/>
      <c r="C36" s="32"/>
      <c r="D36" s="32"/>
      <c r="E36" s="32"/>
      <c r="F36" s="33"/>
      <c r="G36" s="34" t="s">
        <v>28</v>
      </c>
      <c r="H36" s="1"/>
      <c r="I36" s="27">
        <v>85</v>
      </c>
      <c r="J36" s="28">
        <f>H36*I36</f>
        <v>0</v>
      </c>
    </row>
    <row r="37" spans="1:10" ht="18" customHeight="1">
      <c r="A37" s="62" t="s">
        <v>88</v>
      </c>
      <c r="B37" s="63"/>
      <c r="C37" s="63"/>
      <c r="D37" s="63"/>
      <c r="E37" s="63"/>
      <c r="F37" s="64"/>
      <c r="G37" s="34" t="s">
        <v>28</v>
      </c>
      <c r="H37" s="1"/>
      <c r="I37" s="27">
        <v>89</v>
      </c>
      <c r="J37" s="28">
        <f>H37*I37</f>
        <v>0</v>
      </c>
    </row>
    <row r="38" spans="1:10" ht="14.3" customHeight="1">
      <c r="A38" s="39" t="s">
        <v>31</v>
      </c>
      <c r="B38" s="39"/>
      <c r="C38" s="39"/>
      <c r="D38" s="39"/>
      <c r="E38" s="39"/>
      <c r="F38" s="39"/>
      <c r="G38" s="39"/>
      <c r="H38" s="39"/>
      <c r="I38" s="39"/>
      <c r="J38" s="39"/>
    </row>
    <row r="39" spans="1:10">
      <c r="A39" s="40"/>
      <c r="B39" s="40"/>
      <c r="C39" s="40"/>
      <c r="D39" s="40"/>
      <c r="E39" s="40"/>
      <c r="F39" s="40"/>
      <c r="G39" s="40"/>
      <c r="H39" s="40"/>
      <c r="I39" s="40"/>
      <c r="J39" s="40"/>
    </row>
    <row r="40" spans="1:10" ht="17">
      <c r="A40" s="31" t="s">
        <v>32</v>
      </c>
      <c r="B40" s="32"/>
      <c r="C40" s="32"/>
      <c r="D40" s="32"/>
      <c r="E40" s="32"/>
      <c r="F40" s="33"/>
      <c r="G40" s="34" t="s">
        <v>7</v>
      </c>
      <c r="H40" s="1"/>
      <c r="I40" s="27">
        <v>5</v>
      </c>
      <c r="J40" s="28">
        <f t="shared" ref="J40:J52" si="1">H40*I40</f>
        <v>0</v>
      </c>
    </row>
    <row r="41" spans="1:10" ht="17">
      <c r="A41" s="31" t="s">
        <v>35</v>
      </c>
      <c r="B41" s="32"/>
      <c r="C41" s="32"/>
      <c r="D41" s="32"/>
      <c r="E41" s="32"/>
      <c r="F41" s="33"/>
      <c r="G41" s="34" t="s">
        <v>7</v>
      </c>
      <c r="H41" s="1"/>
      <c r="I41" s="27">
        <v>8</v>
      </c>
      <c r="J41" s="28">
        <f>H41*I41</f>
        <v>0</v>
      </c>
    </row>
    <row r="42" spans="1:10" ht="17.350000000000001" customHeight="1">
      <c r="A42" s="31" t="s">
        <v>33</v>
      </c>
      <c r="B42" s="32"/>
      <c r="C42" s="32"/>
      <c r="D42" s="32"/>
      <c r="E42" s="32"/>
      <c r="F42" s="33"/>
      <c r="G42" s="34" t="s">
        <v>54</v>
      </c>
      <c r="H42" s="1"/>
      <c r="I42" s="27">
        <v>69</v>
      </c>
      <c r="J42" s="28">
        <f t="shared" si="1"/>
        <v>0</v>
      </c>
    </row>
    <row r="43" spans="1:10" ht="17">
      <c r="A43" s="31" t="s">
        <v>61</v>
      </c>
      <c r="B43" s="32"/>
      <c r="C43" s="32"/>
      <c r="D43" s="32"/>
      <c r="E43" s="32"/>
      <c r="F43" s="33"/>
      <c r="G43" s="34" t="s">
        <v>54</v>
      </c>
      <c r="H43" s="1"/>
      <c r="I43" s="27">
        <v>85</v>
      </c>
      <c r="J43" s="28">
        <f>H43*I43</f>
        <v>0</v>
      </c>
    </row>
    <row r="44" spans="1:10" ht="17">
      <c r="A44" s="62" t="s">
        <v>34</v>
      </c>
      <c r="B44" s="63"/>
      <c r="C44" s="63"/>
      <c r="D44" s="63"/>
      <c r="E44" s="63"/>
      <c r="F44" s="64"/>
      <c r="G44" s="34" t="s">
        <v>7</v>
      </c>
      <c r="H44" s="1"/>
      <c r="I44" s="27">
        <v>21</v>
      </c>
      <c r="J44" s="28">
        <f t="shared" si="1"/>
        <v>0</v>
      </c>
    </row>
    <row r="45" spans="1:10" ht="17">
      <c r="A45" s="31" t="s">
        <v>56</v>
      </c>
      <c r="B45" s="32"/>
      <c r="C45" s="32"/>
      <c r="D45" s="32"/>
      <c r="E45" s="32"/>
      <c r="F45" s="33"/>
      <c r="G45" s="34" t="s">
        <v>14</v>
      </c>
      <c r="H45" s="1"/>
      <c r="I45" s="27">
        <v>42</v>
      </c>
      <c r="J45" s="28">
        <f t="shared" si="1"/>
        <v>0</v>
      </c>
    </row>
    <row r="46" spans="1:10" ht="17">
      <c r="A46" s="31" t="s">
        <v>77</v>
      </c>
      <c r="B46" s="32"/>
      <c r="C46" s="32"/>
      <c r="D46" s="32"/>
      <c r="E46" s="32"/>
      <c r="F46" s="33"/>
      <c r="G46" s="34" t="s">
        <v>14</v>
      </c>
      <c r="H46" s="1"/>
      <c r="I46" s="27">
        <v>44</v>
      </c>
      <c r="J46" s="28">
        <f t="shared" si="1"/>
        <v>0</v>
      </c>
    </row>
    <row r="47" spans="1:10" ht="17">
      <c r="A47" s="31" t="s">
        <v>69</v>
      </c>
      <c r="B47" s="32"/>
      <c r="C47" s="32"/>
      <c r="D47" s="32"/>
      <c r="E47" s="32"/>
      <c r="F47" s="33"/>
      <c r="G47" s="34" t="s">
        <v>14</v>
      </c>
      <c r="H47" s="1"/>
      <c r="I47" s="27">
        <v>49</v>
      </c>
      <c r="J47" s="28">
        <f t="shared" si="1"/>
        <v>0</v>
      </c>
    </row>
    <row r="48" spans="1:10" ht="17">
      <c r="A48" s="31" t="s">
        <v>72</v>
      </c>
      <c r="B48" s="32"/>
      <c r="C48" s="32"/>
      <c r="D48" s="32"/>
      <c r="E48" s="32"/>
      <c r="F48" s="33"/>
      <c r="G48" s="34" t="s">
        <v>14</v>
      </c>
      <c r="H48" s="1"/>
      <c r="I48" s="27">
        <v>38</v>
      </c>
      <c r="J48" s="28">
        <f t="shared" si="1"/>
        <v>0</v>
      </c>
    </row>
    <row r="49" spans="1:10" ht="17">
      <c r="A49" s="31" t="s">
        <v>78</v>
      </c>
      <c r="B49" s="32"/>
      <c r="C49" s="32"/>
      <c r="D49" s="32"/>
      <c r="E49" s="32"/>
      <c r="F49" s="33"/>
      <c r="G49" s="34" t="s">
        <v>79</v>
      </c>
      <c r="H49" s="1"/>
      <c r="I49" s="27">
        <v>49</v>
      </c>
      <c r="J49" s="28">
        <f t="shared" si="1"/>
        <v>0</v>
      </c>
    </row>
    <row r="50" spans="1:10" ht="17">
      <c r="A50" s="31" t="s">
        <v>49</v>
      </c>
      <c r="B50" s="32"/>
      <c r="C50" s="32"/>
      <c r="D50" s="32"/>
      <c r="E50" s="32"/>
      <c r="F50" s="33"/>
      <c r="G50" s="34" t="s">
        <v>36</v>
      </c>
      <c r="H50" s="1"/>
      <c r="I50" s="27">
        <v>29</v>
      </c>
      <c r="J50" s="28">
        <f>H50*I50</f>
        <v>0</v>
      </c>
    </row>
    <row r="51" spans="1:10" ht="17">
      <c r="A51" s="31" t="s">
        <v>73</v>
      </c>
      <c r="B51" s="32"/>
      <c r="C51" s="32"/>
      <c r="D51" s="32"/>
      <c r="E51" s="32"/>
      <c r="F51" s="33"/>
      <c r="G51" s="34" t="s">
        <v>74</v>
      </c>
      <c r="H51" s="1"/>
      <c r="I51" s="27">
        <v>31</v>
      </c>
      <c r="J51" s="28">
        <f t="shared" si="1"/>
        <v>0</v>
      </c>
    </row>
    <row r="52" spans="1:10" ht="17">
      <c r="A52" s="31" t="s">
        <v>38</v>
      </c>
      <c r="B52" s="32"/>
      <c r="C52" s="32"/>
      <c r="D52" s="32"/>
      <c r="E52" s="32"/>
      <c r="F52" s="33"/>
      <c r="G52" s="34" t="s">
        <v>12</v>
      </c>
      <c r="H52" s="1"/>
      <c r="I52" s="27">
        <v>28</v>
      </c>
      <c r="J52" s="28">
        <f t="shared" si="1"/>
        <v>0</v>
      </c>
    </row>
    <row r="53" spans="1:10" ht="14.3" customHeight="1">
      <c r="A53" s="57"/>
      <c r="B53" s="57"/>
      <c r="C53" s="57"/>
      <c r="D53" s="57"/>
      <c r="E53" s="57"/>
      <c r="F53" s="57"/>
      <c r="G53" s="58"/>
      <c r="H53" s="58"/>
      <c r="I53" s="59"/>
      <c r="J53" s="60"/>
    </row>
    <row r="54" spans="1:10" ht="27.85" customHeight="1">
      <c r="A54" s="61" t="s">
        <v>82</v>
      </c>
      <c r="B54" s="61"/>
      <c r="C54" s="61"/>
      <c r="D54" s="61"/>
      <c r="E54" s="61"/>
      <c r="F54" s="61"/>
      <c r="G54" s="61"/>
      <c r="H54" s="61"/>
      <c r="I54" s="61"/>
      <c r="J54" s="61"/>
    </row>
    <row r="55" spans="1:10" ht="34" customHeight="1">
      <c r="A55" s="49" t="s">
        <v>70</v>
      </c>
      <c r="B55" s="50"/>
      <c r="C55" s="50"/>
      <c r="D55" s="50"/>
      <c r="E55" s="50"/>
      <c r="F55" s="51"/>
      <c r="G55" s="52" t="s">
        <v>71</v>
      </c>
      <c r="H55" s="2"/>
      <c r="I55" s="47">
        <v>320</v>
      </c>
      <c r="J55" s="48">
        <f>H55*I55</f>
        <v>0</v>
      </c>
    </row>
    <row r="56" spans="1:10" ht="31.95" customHeight="1">
      <c r="A56" s="53" t="s">
        <v>84</v>
      </c>
      <c r="B56" s="53"/>
      <c r="C56" s="53"/>
      <c r="D56" s="53"/>
      <c r="E56" s="53"/>
      <c r="F56" s="53"/>
      <c r="G56" s="54" t="s">
        <v>85</v>
      </c>
      <c r="H56" s="3"/>
      <c r="I56" s="47">
        <v>499</v>
      </c>
      <c r="J56" s="48">
        <f>H56*I56</f>
        <v>0</v>
      </c>
    </row>
    <row r="57" spans="1:10" ht="18.7" customHeight="1">
      <c r="A57" s="53" t="s">
        <v>86</v>
      </c>
      <c r="B57" s="53"/>
      <c r="C57" s="53"/>
      <c r="D57" s="53"/>
      <c r="E57" s="53"/>
      <c r="F57" s="53"/>
      <c r="G57" s="55" t="s">
        <v>54</v>
      </c>
      <c r="H57" s="1"/>
      <c r="I57" s="47">
        <v>290</v>
      </c>
      <c r="J57" s="48">
        <f>H57*I57</f>
        <v>0</v>
      </c>
    </row>
    <row r="58" spans="1:10" ht="19.05" customHeight="1">
      <c r="A58" s="56" t="s">
        <v>47</v>
      </c>
      <c r="B58" s="56"/>
      <c r="C58" s="56"/>
      <c r="D58" s="56"/>
      <c r="E58" s="56"/>
      <c r="F58" s="56"/>
      <c r="G58" s="52" t="s">
        <v>87</v>
      </c>
      <c r="H58" s="1"/>
      <c r="I58" s="47">
        <v>230</v>
      </c>
      <c r="J58" s="48">
        <f t="shared" ref="J58" si="2">H58*I58</f>
        <v>0</v>
      </c>
    </row>
    <row r="59" spans="1:10" ht="27.7" customHeight="1">
      <c r="A59" s="39" t="s">
        <v>62</v>
      </c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7.350000000000001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</row>
    <row r="61" spans="1:10" ht="18" customHeight="1">
      <c r="A61" s="43" t="s">
        <v>51</v>
      </c>
      <c r="B61" s="44"/>
      <c r="C61" s="44"/>
      <c r="D61" s="44"/>
      <c r="E61" s="44"/>
      <c r="F61" s="45"/>
      <c r="G61" s="46" t="s">
        <v>17</v>
      </c>
      <c r="H61" s="2"/>
      <c r="I61" s="41">
        <v>24</v>
      </c>
      <c r="J61" s="42">
        <f>H61*I61</f>
        <v>0</v>
      </c>
    </row>
    <row r="62" spans="1:10" ht="18" customHeight="1">
      <c r="A62" s="35" t="s">
        <v>59</v>
      </c>
      <c r="B62" s="36"/>
      <c r="C62" s="36"/>
      <c r="D62" s="36"/>
      <c r="E62" s="36"/>
      <c r="F62" s="37"/>
      <c r="G62" s="38" t="s">
        <v>15</v>
      </c>
      <c r="H62" s="3"/>
      <c r="I62" s="29">
        <v>45</v>
      </c>
      <c r="J62" s="42">
        <f>H62*I62</f>
        <v>0</v>
      </c>
    </row>
    <row r="63" spans="1:10" ht="18" customHeight="1">
      <c r="A63" s="31" t="s">
        <v>80</v>
      </c>
      <c r="B63" s="32"/>
      <c r="C63" s="32"/>
      <c r="D63" s="32"/>
      <c r="E63" s="32"/>
      <c r="F63" s="33"/>
      <c r="G63" s="34" t="s">
        <v>81</v>
      </c>
      <c r="H63" s="1"/>
      <c r="I63" s="30">
        <v>25</v>
      </c>
      <c r="J63" s="28">
        <f>H63*I63</f>
        <v>0</v>
      </c>
    </row>
    <row r="64" spans="1:10" ht="19.55" customHeight="1">
      <c r="A64" s="31" t="s">
        <v>60</v>
      </c>
      <c r="B64" s="32"/>
      <c r="C64" s="32"/>
      <c r="D64" s="32"/>
      <c r="E64" s="32"/>
      <c r="F64" s="33"/>
      <c r="G64" s="34" t="s">
        <v>37</v>
      </c>
      <c r="H64" s="1"/>
      <c r="I64" s="30">
        <v>23</v>
      </c>
      <c r="J64" s="28">
        <f>H64*I64</f>
        <v>0</v>
      </c>
    </row>
    <row r="65" spans="1:10" ht="14.3" customHeight="1">
      <c r="A65" s="39" t="s">
        <v>39</v>
      </c>
      <c r="B65" s="39"/>
      <c r="C65" s="39"/>
      <c r="D65" s="39"/>
      <c r="E65" s="39"/>
      <c r="F65" s="39"/>
      <c r="G65" s="39"/>
      <c r="H65" s="39"/>
      <c r="I65" s="39"/>
      <c r="J65" s="39"/>
    </row>
    <row r="66" spans="1:10">
      <c r="A66" s="40"/>
      <c r="B66" s="40"/>
      <c r="C66" s="40"/>
      <c r="D66" s="40"/>
      <c r="E66" s="40"/>
      <c r="F66" s="40"/>
      <c r="G66" s="40"/>
      <c r="H66" s="40"/>
      <c r="I66" s="40"/>
      <c r="J66" s="40"/>
    </row>
    <row r="67" spans="1:10" ht="17">
      <c r="A67" s="31" t="s">
        <v>57</v>
      </c>
      <c r="B67" s="32"/>
      <c r="C67" s="32"/>
      <c r="D67" s="32"/>
      <c r="E67" s="32"/>
      <c r="F67" s="33"/>
      <c r="G67" s="34" t="s">
        <v>40</v>
      </c>
      <c r="H67" s="1"/>
      <c r="I67" s="27">
        <v>89</v>
      </c>
      <c r="J67" s="28">
        <f>H67*I67</f>
        <v>0</v>
      </c>
    </row>
    <row r="68" spans="1:10" ht="17">
      <c r="A68" s="31" t="s">
        <v>75</v>
      </c>
      <c r="B68" s="32"/>
      <c r="C68" s="32"/>
      <c r="D68" s="32"/>
      <c r="E68" s="32"/>
      <c r="F68" s="33"/>
      <c r="G68" s="34" t="s">
        <v>40</v>
      </c>
      <c r="H68" s="1"/>
      <c r="I68" s="27">
        <v>95</v>
      </c>
      <c r="J68" s="28">
        <f>H68*I68</f>
        <v>0</v>
      </c>
    </row>
    <row r="69" spans="1:10" ht="17">
      <c r="A69" s="31" t="s">
        <v>76</v>
      </c>
      <c r="B69" s="32"/>
      <c r="C69" s="32"/>
      <c r="D69" s="32"/>
      <c r="E69" s="32"/>
      <c r="F69" s="33"/>
      <c r="G69" s="34" t="s">
        <v>40</v>
      </c>
      <c r="H69" s="1"/>
      <c r="I69" s="27">
        <v>119</v>
      </c>
      <c r="J69" s="28">
        <f>H69*I69</f>
        <v>0</v>
      </c>
    </row>
    <row r="70" spans="1:10" ht="17">
      <c r="A70" s="35" t="s">
        <v>50</v>
      </c>
      <c r="B70" s="36"/>
      <c r="C70" s="36"/>
      <c r="D70" s="36"/>
      <c r="E70" s="36"/>
      <c r="F70" s="37"/>
      <c r="G70" s="38" t="s">
        <v>40</v>
      </c>
      <c r="H70" s="3"/>
      <c r="I70" s="29">
        <v>129</v>
      </c>
      <c r="J70" s="28">
        <f>H70*I70</f>
        <v>0</v>
      </c>
    </row>
    <row r="71" spans="1:10" ht="18" customHeight="1">
      <c r="A71" s="31" t="s">
        <v>58</v>
      </c>
      <c r="B71" s="32"/>
      <c r="C71" s="32"/>
      <c r="D71" s="32"/>
      <c r="E71" s="32"/>
      <c r="F71" s="33"/>
      <c r="G71" s="34" t="s">
        <v>40</v>
      </c>
      <c r="H71" s="1"/>
      <c r="I71" s="30">
        <v>105</v>
      </c>
      <c r="J71" s="28">
        <f>H71*I71</f>
        <v>0</v>
      </c>
    </row>
    <row r="72" spans="1:10" ht="14.3" customHeight="1">
      <c r="E72" s="15" t="s">
        <v>41</v>
      </c>
      <c r="F72" s="16"/>
      <c r="G72" s="17"/>
      <c r="H72" s="18">
        <f>SUM(J10:J13,J16:J31,J34:J37,J40:J52,J55:J58,J61:J64,J67:J71)</f>
        <v>0</v>
      </c>
      <c r="I72" s="19"/>
      <c r="J72" s="20"/>
    </row>
    <row r="73" spans="1:10" ht="14.3" customHeight="1">
      <c r="E73" s="21"/>
      <c r="F73" s="22"/>
      <c r="G73" s="23"/>
      <c r="H73" s="24"/>
      <c r="I73" s="25"/>
      <c r="J73" s="26"/>
    </row>
    <row r="74" spans="1:10">
      <c r="A74" s="13" t="s">
        <v>42</v>
      </c>
      <c r="B74" s="5"/>
      <c r="C74" s="5"/>
      <c r="D74" s="5"/>
      <c r="E74" s="5"/>
      <c r="F74" s="5"/>
      <c r="G74" s="5"/>
      <c r="H74" s="5"/>
      <c r="I74" s="5"/>
      <c r="J74" s="5"/>
    </row>
    <row r="75" spans="1:10">
      <c r="A75" s="5"/>
      <c r="B75" s="5"/>
      <c r="C75" s="5"/>
      <c r="D75" s="5"/>
      <c r="E75" s="5"/>
      <c r="F75" s="5"/>
      <c r="G75" s="5"/>
      <c r="H75" s="5"/>
      <c r="I75" s="5"/>
      <c r="J75" s="5"/>
    </row>
    <row r="76" spans="1:10">
      <c r="A76" s="5"/>
      <c r="B76" s="5"/>
      <c r="C76" s="5"/>
      <c r="D76" s="5"/>
      <c r="E76" s="5"/>
      <c r="F76" s="5"/>
      <c r="G76" s="5"/>
      <c r="H76" s="5"/>
      <c r="I76" s="5"/>
      <c r="J76" s="5"/>
    </row>
    <row r="77" spans="1:10">
      <c r="A77" s="5"/>
      <c r="B77" s="5"/>
      <c r="C77" s="5"/>
      <c r="D77" s="5"/>
      <c r="E77" s="5"/>
      <c r="F77" s="5"/>
      <c r="G77" s="5"/>
      <c r="H77" s="5"/>
      <c r="I77" s="5"/>
      <c r="J77" s="5"/>
    </row>
    <row r="78" spans="1:10">
      <c r="A78" s="5"/>
      <c r="B78" s="5"/>
      <c r="C78" s="5"/>
      <c r="D78" s="5"/>
      <c r="E78" s="5"/>
      <c r="F78" s="5"/>
      <c r="G78" s="5"/>
      <c r="H78" s="5"/>
      <c r="I78" s="5"/>
      <c r="J78" s="5"/>
    </row>
    <row r="79" spans="1:10">
      <c r="A79" s="5"/>
      <c r="B79" s="5"/>
      <c r="C79" s="5"/>
      <c r="D79" s="5"/>
      <c r="E79" s="5"/>
      <c r="F79" s="5"/>
      <c r="G79" s="5"/>
      <c r="H79" s="5"/>
      <c r="I79" s="5"/>
      <c r="J79" s="5"/>
    </row>
    <row r="80" spans="1:10">
      <c r="A80" s="5"/>
      <c r="B80" s="5"/>
      <c r="C80" s="5"/>
      <c r="D80" s="5"/>
      <c r="E80" s="5"/>
      <c r="F80" s="5"/>
      <c r="G80" s="5"/>
      <c r="H80" s="5"/>
      <c r="I80" s="5"/>
      <c r="J80" s="5"/>
    </row>
    <row r="81" spans="1:10">
      <c r="A81" s="5"/>
      <c r="B81" s="5"/>
      <c r="C81" s="5"/>
      <c r="D81" s="5"/>
      <c r="E81" s="5"/>
      <c r="F81" s="5"/>
      <c r="G81" s="5"/>
      <c r="H81" s="5"/>
      <c r="I81" s="5"/>
      <c r="J81" s="5"/>
    </row>
    <row r="82" spans="1:10">
      <c r="A82" s="5"/>
      <c r="B82" s="5"/>
      <c r="C82" s="5"/>
      <c r="D82" s="5"/>
      <c r="E82" s="5"/>
      <c r="F82" s="5"/>
      <c r="G82" s="5"/>
      <c r="H82" s="5"/>
      <c r="I82" s="5"/>
      <c r="J82" s="5"/>
    </row>
  </sheetData>
  <sheetProtection algorithmName="SHA-512" hashValue="8zr+KA/KUzyBK6+rNOjnOnLk4Z24+w9SRcfwGykouBLpmD5lP/n+sq2QKbYuRkhVlE3JkZ21yKZuE/jPNvvOvg==" saltValue="29qyqkwzRzuW1atcPFQ3kQ==" spinCount="100000" sheet="1" objects="1" scenarios="1"/>
  <mergeCells count="70">
    <mergeCell ref="A58:F58"/>
    <mergeCell ref="A13:F13"/>
    <mergeCell ref="A1:J1"/>
    <mergeCell ref="A3:D3"/>
    <mergeCell ref="A4:D4"/>
    <mergeCell ref="A5:D5"/>
    <mergeCell ref="A11:F11"/>
    <mergeCell ref="A10:F10"/>
    <mergeCell ref="A2:J2"/>
    <mergeCell ref="A7:D7"/>
    <mergeCell ref="A6:D6"/>
    <mergeCell ref="F3:G3"/>
    <mergeCell ref="I3:J3"/>
    <mergeCell ref="F4:G4"/>
    <mergeCell ref="I4:J4"/>
    <mergeCell ref="A37:F37"/>
    <mergeCell ref="F6:H6"/>
    <mergeCell ref="F7:H7"/>
    <mergeCell ref="A23:F23"/>
    <mergeCell ref="A12:F12"/>
    <mergeCell ref="A14:J15"/>
    <mergeCell ref="A16:F16"/>
    <mergeCell ref="A17:F17"/>
    <mergeCell ref="A18:F18"/>
    <mergeCell ref="A19:F19"/>
    <mergeCell ref="A20:F20"/>
    <mergeCell ref="A21:F21"/>
    <mergeCell ref="A22:F22"/>
    <mergeCell ref="A26:F26"/>
    <mergeCell ref="A36:F36"/>
    <mergeCell ref="A24:F24"/>
    <mergeCell ref="A25:F25"/>
    <mergeCell ref="A27:F27"/>
    <mergeCell ref="A28:F28"/>
    <mergeCell ref="A29:F29"/>
    <mergeCell ref="A30:F30"/>
    <mergeCell ref="A31:F31"/>
    <mergeCell ref="A32:J33"/>
    <mergeCell ref="A34:F34"/>
    <mergeCell ref="A35:F35"/>
    <mergeCell ref="A74:J82"/>
    <mergeCell ref="A52:F52"/>
    <mergeCell ref="A65:J66"/>
    <mergeCell ref="A67:F67"/>
    <mergeCell ref="A68:F68"/>
    <mergeCell ref="A69:F69"/>
    <mergeCell ref="A61:F61"/>
    <mergeCell ref="A63:F63"/>
    <mergeCell ref="A59:J60"/>
    <mergeCell ref="A64:F64"/>
    <mergeCell ref="A71:F71"/>
    <mergeCell ref="E72:G73"/>
    <mergeCell ref="H72:J73"/>
    <mergeCell ref="A54:J54"/>
    <mergeCell ref="A56:F56"/>
    <mergeCell ref="A57:F57"/>
    <mergeCell ref="A43:F43"/>
    <mergeCell ref="A38:J39"/>
    <mergeCell ref="A40:F40"/>
    <mergeCell ref="A42:F42"/>
    <mergeCell ref="A44:F44"/>
    <mergeCell ref="A41:F41"/>
    <mergeCell ref="A45:F45"/>
    <mergeCell ref="A51:F51"/>
    <mergeCell ref="A55:F55"/>
    <mergeCell ref="A46:F46"/>
    <mergeCell ref="A47:F47"/>
    <mergeCell ref="A48:F48"/>
    <mergeCell ref="A49:F49"/>
    <mergeCell ref="A50:F50"/>
  </mergeCells>
  <phoneticPr fontId="20" type="noConversion"/>
  <dataValidations count="5">
    <dataValidation type="decimal" operator="greaterThan" allowBlank="1" showInputMessage="1" showErrorMessage="1" error="Proszę wypełnić tylko liczbami" sqref="H67:H71" xr:uid="{00000000-0002-0000-0000-000000000000}">
      <formula1>0</formula1>
    </dataValidation>
    <dataValidation type="whole" operator="greaterThan" allowBlank="1" showInputMessage="1" showErrorMessage="1" error="Proszę wypełnić tylko pełnymi liczbami" sqref="H34:H37" xr:uid="{00000000-0002-0000-0000-000001000000}">
      <formula1>0</formula1>
    </dataValidation>
    <dataValidation type="decimal" operator="greaterThan" allowBlank="1" showInputMessage="1" showErrorMessage="1" sqref="H27 H42:H43" xr:uid="{00000000-0002-0000-0000-000002000000}">
      <formula1>0</formula1>
    </dataValidation>
    <dataValidation type="whole" operator="greaterThan" allowBlank="1" showInputMessage="1" showErrorMessage="1" error="Proszę wypełnić tylko liczbami" sqref="H61:H64" xr:uid="{00000000-0002-0000-0000-000003000000}">
      <formula1>0</formula1>
    </dataValidation>
    <dataValidation type="whole" operator="greaterThan" allowBlank="1" showInputMessage="1" showErrorMessage="1" sqref="H10:H13 H16:H26 H28:H31 H40:H41 H44:H52 H55:H58" xr:uid="{6D90F050-3542-43FE-8ECB-A2DC2504E90A}">
      <formula1>0</formula1>
    </dataValidation>
  </dataValidation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6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6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Zenek</dc:creator>
  <cp:lastModifiedBy>Norbert Banach</cp:lastModifiedBy>
  <cp:lastPrinted>2025-11-25T08:10:25Z</cp:lastPrinted>
  <dcterms:created xsi:type="dcterms:W3CDTF">2021-11-22T14:50:07Z</dcterms:created>
  <dcterms:modified xsi:type="dcterms:W3CDTF">2025-11-29T17:14:02Z</dcterms:modified>
</cp:coreProperties>
</file>